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LLEGE DEAN\PG Admissions 2015\"/>
    </mc:Choice>
  </mc:AlternateContent>
  <workbookProtection lockStructure="1"/>
  <bookViews>
    <workbookView xWindow="120" yWindow="15" windowWidth="15195" windowHeight="8190"/>
  </bookViews>
  <sheets>
    <sheet name="EligibilityList" sheetId="4" r:id="rId1"/>
  </sheets>
  <calcPr calcId="152511"/>
</workbook>
</file>

<file path=xl/calcChain.xml><?xml version="1.0" encoding="utf-8"?>
<calcChain xmlns="http://schemas.openxmlformats.org/spreadsheetml/2006/main">
  <c r="AC6" i="4" l="1"/>
  <c r="AA6" i="4"/>
  <c r="Z6" i="4"/>
  <c r="Y6" i="4"/>
  <c r="AD6" i="4" l="1"/>
</calcChain>
</file>

<file path=xl/sharedStrings.xml><?xml version="1.0" encoding="utf-8"?>
<sst xmlns="http://schemas.openxmlformats.org/spreadsheetml/2006/main" count="35" uniqueCount="35">
  <si>
    <t>DOB</t>
  </si>
  <si>
    <t>Gender</t>
  </si>
  <si>
    <t>Sec.</t>
  </si>
  <si>
    <t>Sr.Sec.</t>
  </si>
  <si>
    <t>UG</t>
  </si>
  <si>
    <t>GATE</t>
  </si>
  <si>
    <t>Marks Obtained (%)</t>
  </si>
  <si>
    <t>GATE Year</t>
  </si>
  <si>
    <t>PG</t>
  </si>
  <si>
    <t>C1</t>
  </si>
  <si>
    <t>C2</t>
  </si>
  <si>
    <t>C3</t>
  </si>
  <si>
    <t>C4</t>
  </si>
  <si>
    <t>C5</t>
  </si>
  <si>
    <t>Exp. (months)</t>
  </si>
  <si>
    <t>Is Sponsored?</t>
  </si>
  <si>
    <t>Mobile No.</t>
  </si>
  <si>
    <t>Program Applied For</t>
  </si>
  <si>
    <t>Choices of specialization, as applicable</t>
  </si>
  <si>
    <t>Qualifying Degree</t>
  </si>
  <si>
    <t>Qualifying Degree Year</t>
  </si>
  <si>
    <t>Name (as in secondary school exmination marks sheet)</t>
  </si>
  <si>
    <t>Note:</t>
  </si>
  <si>
    <t>Fill PG % as zero, if not applicable</t>
  </si>
  <si>
    <t>The percentage must be filled in the relevant columns.</t>
  </si>
  <si>
    <t>Result of Qualifying Degree Declared?</t>
  </si>
  <si>
    <t>Percentage = 90*G/N; where G is OGPA under the grading system and N is the maximum of the OGPA scale.</t>
  </si>
  <si>
    <t>If OGPA is awarded, enter the equivalent percentage as defined by the university (attach proof). In case no equivalent percentage is defined then calculate percentage from the formula given below:</t>
  </si>
  <si>
    <t>GATE Score should be filled only for M.Tech. Admissions. It should be a VALID GATE score.</t>
  </si>
  <si>
    <t>and send the file (after renaming it to your fullname) to deanctae_ss@mpuat.ac.in</t>
  </si>
  <si>
    <t>Remarks</t>
  </si>
  <si>
    <t>Category</t>
  </si>
  <si>
    <t>Branch/
Discipline</t>
  </si>
  <si>
    <t>PLEASE DO NOT CHANGE THE FORMAT. SIMPLY SELECT/TYPE-IN THE REQUIRED INFORMATION IN THE BLUE CELLS</t>
  </si>
  <si>
    <t>Bhagwati Prasad Nandwana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</si>
</sst>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\/mm\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2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abSelected="1" zoomScale="85" zoomScaleNormal="85" workbookViewId="0">
      <selection activeCell="G6" sqref="G6"/>
    </sheetView>
  </sheetViews>
  <sheetFormatPr defaultColWidth="0" defaultRowHeight="15" zeroHeight="1" x14ac:dyDescent="0.25"/>
  <cols>
    <col min="1" max="1" width="22.140625" style="7" customWidth="1"/>
    <col min="2" max="2" width="10.5703125" style="7" bestFit="1" customWidth="1"/>
    <col min="3" max="3" width="12.85546875" style="11" bestFit="1" customWidth="1"/>
    <col min="4" max="4" width="6.5703125" style="10" customWidth="1"/>
    <col min="5" max="5" width="8" style="10" customWidth="1"/>
    <col min="6" max="6" width="10.5703125" style="10" customWidth="1"/>
    <col min="7" max="7" width="9.42578125" style="10" customWidth="1"/>
    <col min="8" max="8" width="9.5703125" style="10" customWidth="1"/>
    <col min="9" max="9" width="12.7109375" style="10" customWidth="1"/>
    <col min="10" max="10" width="5.5703125" style="10" bestFit="1" customWidth="1"/>
    <col min="11" max="11" width="7.140625" style="10" bestFit="1" customWidth="1"/>
    <col min="12" max="12" width="5.5703125" style="10" bestFit="1" customWidth="1"/>
    <col min="13" max="13" width="5.5703125" style="10" customWidth="1"/>
    <col min="14" max="15" width="6.42578125" style="10" customWidth="1"/>
    <col min="16" max="16" width="10.140625" style="7" customWidth="1"/>
    <col min="17" max="18" width="11.85546875" style="7" customWidth="1"/>
    <col min="19" max="22" width="7.28515625" style="7" customWidth="1"/>
    <col min="23" max="23" width="11" style="7" bestFit="1" customWidth="1"/>
    <col min="24" max="24" width="25.28515625" style="7" customWidth="1"/>
    <col min="25" max="26" width="4.7109375" style="6" hidden="1" customWidth="1"/>
    <col min="27" max="28" width="5.7109375" style="6" hidden="1" customWidth="1"/>
    <col min="29" max="29" width="4.7109375" style="6" hidden="1" customWidth="1"/>
    <col min="30" max="30" width="0" style="6" hidden="1" customWidth="1"/>
    <col min="31" max="31" width="0" style="7" hidden="1" customWidth="1"/>
    <col min="32" max="16384" width="9.140625" style="7" hidden="1"/>
  </cols>
  <sheetData>
    <row r="1" spans="1:31" s="2" customFormat="1" x14ac:dyDescent="0.2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"/>
      <c r="Z1" s="1"/>
      <c r="AA1" s="1"/>
      <c r="AB1" s="1"/>
      <c r="AC1" s="1"/>
      <c r="AD1" s="1"/>
    </row>
    <row r="2" spans="1:31" s="2" customFormat="1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"/>
      <c r="Z2" s="1"/>
      <c r="AA2" s="1"/>
      <c r="AB2" s="1"/>
      <c r="AC2" s="1"/>
      <c r="AD2" s="1"/>
    </row>
    <row r="3" spans="1:31" s="2" customFormat="1" x14ac:dyDescent="0.25"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Y3" s="1"/>
      <c r="Z3" s="1"/>
      <c r="AA3" s="1"/>
      <c r="AB3" s="1"/>
      <c r="AC3" s="1"/>
      <c r="AD3" s="1"/>
    </row>
    <row r="4" spans="1:31" s="2" customFormat="1" ht="33.75" customHeight="1" x14ac:dyDescent="0.25">
      <c r="A4" s="18" t="s">
        <v>21</v>
      </c>
      <c r="B4" s="17" t="s">
        <v>0</v>
      </c>
      <c r="C4" s="18" t="s">
        <v>16</v>
      </c>
      <c r="D4" s="17" t="s">
        <v>31</v>
      </c>
      <c r="E4" s="17" t="s">
        <v>1</v>
      </c>
      <c r="F4" s="22" t="s">
        <v>15</v>
      </c>
      <c r="G4" s="17" t="s">
        <v>19</v>
      </c>
      <c r="H4" s="22" t="s">
        <v>20</v>
      </c>
      <c r="I4" s="22" t="s">
        <v>25</v>
      </c>
      <c r="J4" s="19" t="s">
        <v>6</v>
      </c>
      <c r="K4" s="20"/>
      <c r="L4" s="20"/>
      <c r="M4" s="20"/>
      <c r="N4" s="21"/>
      <c r="O4" s="17" t="s">
        <v>7</v>
      </c>
      <c r="P4" s="17" t="s">
        <v>14</v>
      </c>
      <c r="Q4" s="22" t="s">
        <v>17</v>
      </c>
      <c r="R4" s="22" t="s">
        <v>32</v>
      </c>
      <c r="S4" s="19" t="s">
        <v>18</v>
      </c>
      <c r="T4" s="20"/>
      <c r="U4" s="20"/>
      <c r="V4" s="20"/>
      <c r="W4" s="21"/>
      <c r="X4" s="17" t="s">
        <v>30</v>
      </c>
      <c r="Y4" s="1"/>
      <c r="Z4" s="1"/>
      <c r="AA4" s="1"/>
      <c r="AB4" s="1"/>
      <c r="AC4" s="1"/>
      <c r="AD4" s="1"/>
    </row>
    <row r="5" spans="1:31" s="2" customFormat="1" ht="54.75" customHeight="1" x14ac:dyDescent="0.25">
      <c r="A5" s="18"/>
      <c r="B5" s="17"/>
      <c r="C5" s="18"/>
      <c r="D5" s="17"/>
      <c r="E5" s="17"/>
      <c r="F5" s="23"/>
      <c r="G5" s="17"/>
      <c r="H5" s="23"/>
      <c r="I5" s="23"/>
      <c r="J5" s="3" t="s">
        <v>2</v>
      </c>
      <c r="K5" s="3" t="s">
        <v>3</v>
      </c>
      <c r="L5" s="3" t="s">
        <v>4</v>
      </c>
      <c r="M5" s="3" t="s">
        <v>8</v>
      </c>
      <c r="N5" s="3" t="s">
        <v>5</v>
      </c>
      <c r="O5" s="17"/>
      <c r="P5" s="17"/>
      <c r="Q5" s="23"/>
      <c r="R5" s="23"/>
      <c r="S5" s="3" t="s">
        <v>9</v>
      </c>
      <c r="T5" s="3" t="s">
        <v>10</v>
      </c>
      <c r="U5" s="3" t="s">
        <v>11</v>
      </c>
      <c r="V5" s="3" t="s">
        <v>12</v>
      </c>
      <c r="W5" s="3" t="s">
        <v>13</v>
      </c>
      <c r="X5" s="17"/>
      <c r="Y5" s="1"/>
      <c r="Z5" s="1"/>
      <c r="AA5" s="1"/>
      <c r="AB5" s="1"/>
      <c r="AC5" s="1"/>
      <c r="AD5" s="1"/>
    </row>
    <row r="6" spans="1:31" s="9" customFormat="1" ht="30" x14ac:dyDescent="0.25">
      <c r="A6" s="12" t="s">
        <v>34</v>
      </c>
      <c r="B6" s="24">
        <v>36526</v>
      </c>
      <c r="C6" s="13"/>
      <c r="D6" s="14"/>
      <c r="E6" s="14"/>
      <c r="F6" s="14"/>
      <c r="G6" s="14"/>
      <c r="H6" s="14"/>
      <c r="I6" s="14"/>
      <c r="J6" s="15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8">
        <f>J6/10</f>
        <v>0</v>
      </c>
      <c r="Z6" s="8">
        <f>K6/10</f>
        <v>0</v>
      </c>
      <c r="AA6" s="8">
        <f>L6/2</f>
        <v>0</v>
      </c>
      <c r="AB6" s="8">
        <v>0</v>
      </c>
      <c r="AC6" s="8">
        <f>MIN(10,2*P6)</f>
        <v>0</v>
      </c>
      <c r="AD6" s="8">
        <f>SUM(Y6:AC6)</f>
        <v>0</v>
      </c>
      <c r="AE6" s="8">
        <v>48.84</v>
      </c>
    </row>
    <row r="7" spans="1:31" s="2" customFormat="1" x14ac:dyDescent="0.25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Y7" s="1"/>
      <c r="Z7" s="1"/>
      <c r="AA7" s="1"/>
      <c r="AB7" s="1"/>
      <c r="AC7" s="1"/>
      <c r="AD7" s="1"/>
    </row>
    <row r="8" spans="1:31" s="2" customFormat="1" x14ac:dyDescent="0.25">
      <c r="A8" s="2" t="s">
        <v>22</v>
      </c>
      <c r="L8" s="4"/>
      <c r="M8" s="4"/>
      <c r="N8" s="4"/>
      <c r="O8" s="4"/>
      <c r="Y8" s="1"/>
      <c r="Z8" s="1"/>
      <c r="AA8" s="1"/>
      <c r="AB8" s="1"/>
      <c r="AC8" s="1"/>
      <c r="AD8" s="1"/>
    </row>
    <row r="9" spans="1:31" s="2" customFormat="1" x14ac:dyDescent="0.25">
      <c r="A9" s="2" t="s">
        <v>28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Y9" s="1"/>
      <c r="Z9" s="1"/>
      <c r="AA9" s="1"/>
      <c r="AB9" s="1"/>
      <c r="AC9" s="1"/>
      <c r="AD9" s="1"/>
    </row>
    <row r="10" spans="1:31" s="2" customFormat="1" x14ac:dyDescent="0.25">
      <c r="A10" s="2" t="s">
        <v>23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Y10" s="1"/>
      <c r="Z10" s="1"/>
      <c r="AA10" s="1"/>
      <c r="AB10" s="1"/>
      <c r="AC10" s="1"/>
      <c r="AD10" s="1"/>
    </row>
    <row r="11" spans="1:31" s="2" customFormat="1" x14ac:dyDescent="0.25">
      <c r="A11" s="2" t="s">
        <v>24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Y11" s="1"/>
      <c r="Z11" s="1"/>
      <c r="AA11" s="1"/>
      <c r="AB11" s="1"/>
      <c r="AC11" s="1"/>
      <c r="AD11" s="1"/>
    </row>
    <row r="12" spans="1:31" s="2" customFormat="1" x14ac:dyDescent="0.25">
      <c r="A12" s="2" t="s">
        <v>27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Y12" s="1"/>
      <c r="Z12" s="1"/>
      <c r="AA12" s="1"/>
      <c r="AB12" s="1"/>
      <c r="AC12" s="1"/>
      <c r="AD12" s="1"/>
    </row>
    <row r="13" spans="1:31" s="2" customFormat="1" x14ac:dyDescent="0.25">
      <c r="A13" s="2" t="s">
        <v>26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Y13" s="1"/>
      <c r="Z13" s="1"/>
      <c r="AA13" s="1"/>
      <c r="AB13" s="1"/>
      <c r="AC13" s="1"/>
      <c r="AD13" s="1"/>
    </row>
    <row r="14" spans="1:31" hidden="1" x14ac:dyDescent="0.25"/>
  </sheetData>
  <sheetProtection algorithmName="SHA-512" hashValue="z2OQKaxSJmltl+FYrFnIlxRCYFh7qJ+2E+HzwiAxJ/RhHblG8Mxgb6JUfJCioKbFucq0Z3Xk43dYccNMwEwyNw==" saltValue="sIMUN5FZYrGotfnviNjT5A==" spinCount="100000" sheet="1" objects="1" scenarios="1" selectLockedCells="1"/>
  <mergeCells count="18">
    <mergeCell ref="J4:N4"/>
    <mergeCell ref="F4:F5"/>
    <mergeCell ref="A1:X1"/>
    <mergeCell ref="A2:X2"/>
    <mergeCell ref="P4:P5"/>
    <mergeCell ref="B4:B5"/>
    <mergeCell ref="X4:X5"/>
    <mergeCell ref="A4:A5"/>
    <mergeCell ref="C4:C5"/>
    <mergeCell ref="D4:D5"/>
    <mergeCell ref="E4:E5"/>
    <mergeCell ref="G4:G5"/>
    <mergeCell ref="O4:O5"/>
    <mergeCell ref="S4:W4"/>
    <mergeCell ref="Q4:Q5"/>
    <mergeCell ref="R4:R5"/>
    <mergeCell ref="H4:H5"/>
    <mergeCell ref="I4:I5"/>
  </mergeCells>
  <dataValidations count="13">
    <dataValidation type="list" allowBlank="1" showInputMessage="1" showErrorMessage="1" sqref="D6">
      <formula1>"GEN, OBC, SBC, SC, ST"</formula1>
    </dataValidation>
    <dataValidation type="date" showInputMessage="1" showErrorMessage="1" sqref="B6">
      <formula1>18264</formula1>
      <formula2>36526</formula2>
    </dataValidation>
    <dataValidation type="list" showInputMessage="1" showErrorMessage="1" sqref="E6">
      <formula1>"M, F"</formula1>
    </dataValidation>
    <dataValidation type="decimal" allowBlank="1" showInputMessage="1" showErrorMessage="1" sqref="J6:N6 P6">
      <formula1>0</formula1>
      <formula2>100</formula2>
    </dataValidation>
    <dataValidation type="whole" allowBlank="1" showInputMessage="1" showErrorMessage="1" sqref="O6">
      <formula1>2010</formula1>
      <formula2>2015</formula2>
    </dataValidation>
    <dataValidation type="list" showInputMessage="1" showErrorMessage="1" sqref="F6">
      <formula1>"Y, N"</formula1>
    </dataValidation>
    <dataValidation type="list" allowBlank="1" showInputMessage="1" showErrorMessage="1" sqref="Q6">
      <formula1>"M.Tech., Ph.D."</formula1>
    </dataValidation>
    <dataValidation type="list" allowBlank="1" showInputMessage="1" showErrorMessage="1" sqref="R6">
      <formula1>"Ag. Engg., Mech., Elect, ECE, CSE, Mining"</formula1>
    </dataValidation>
    <dataValidation type="list" allowBlank="1" showInputMessage="1" showErrorMessage="1" sqref="S6">
      <formula1>"FMP, REE, SWC, IWM, PFE, ME, EE, ECE, CSE, MI"</formula1>
    </dataValidation>
    <dataValidation type="list" allowBlank="1" showInputMessage="1" showErrorMessage="1" sqref="T6:W6">
      <formula1>"FMP, REE, SWC, IWM, PFE"</formula1>
    </dataValidation>
    <dataValidation type="whole" allowBlank="1" showInputMessage="1" showErrorMessage="1" sqref="H6">
      <formula1>1950</formula1>
      <formula2>2015</formula2>
    </dataValidation>
    <dataValidation type="list" showInputMessage="1" showErrorMessage="1" sqref="G6">
      <formula1>"B.Tech., M.Tech., Other"</formula1>
    </dataValidation>
    <dataValidation type="list" allowBlank="1" showInputMessage="1" showErrorMessage="1" sqref="I6">
      <formula1>"Yes, Result Awaited"</formula1>
    </dataValidation>
  </dataValidations>
  <pageMargins left="0.37" right="0.35" top="0.4" bottom="0.34" header="0.3" footer="0.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EligibilityList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bpnand</dc:creator>
  <cp:lastModifiedBy>HP Pavilion</cp:lastModifiedBy>
  <cp:lastPrinted>2015-05-27T05:02:03Z</cp:lastPrinted>
  <dcterms:created xsi:type="dcterms:W3CDTF">2012-07-03T05:41:48Z</dcterms:created>
  <dcterms:modified xsi:type="dcterms:W3CDTF">2015-05-29T02:48:20Z</dcterms:modified>
</cp:coreProperties>
</file>